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774B2F3B-5A44-4CB7-A024-5D31DE4C1EA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16" i="1" l="1"/>
  <c r="F35" i="1"/>
  <c r="I35" i="1" s="1"/>
  <c r="F34" i="1"/>
  <c r="I34" i="1" s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F22" i="1"/>
  <c r="I22" i="1" s="1"/>
  <c r="F21" i="1"/>
  <c r="I21" i="1" s="1"/>
  <c r="F20" i="1"/>
  <c r="F19" i="1" s="1"/>
  <c r="F18" i="1"/>
  <c r="I18" i="1" s="1"/>
  <c r="F17" i="1"/>
  <c r="I17" i="1" s="1"/>
  <c r="F16" i="1"/>
  <c r="F15" i="1"/>
  <c r="I15" i="1" s="1"/>
  <c r="F14" i="1"/>
  <c r="I14" i="1" s="1"/>
  <c r="F13" i="1"/>
  <c r="I13" i="1" s="1"/>
  <c r="F12" i="1"/>
  <c r="I12" i="1" s="1"/>
  <c r="F11" i="1"/>
  <c r="F10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F23" i="1" l="1"/>
  <c r="I20" i="1"/>
  <c r="H37" i="1"/>
  <c r="G37" i="1"/>
  <c r="E37" i="1"/>
  <c r="D37" i="1"/>
  <c r="I11" i="1"/>
  <c r="I10" i="1" s="1"/>
  <c r="I26" i="1"/>
  <c r="I31" i="1"/>
  <c r="I19" i="1"/>
  <c r="F7" i="1"/>
  <c r="I24" i="1"/>
  <c r="I23" i="1" s="1"/>
  <c r="F26" i="1"/>
  <c r="F31" i="1"/>
  <c r="I7" i="1"/>
  <c r="F37" i="1" l="1"/>
  <c r="I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<sst xmlns="http://schemas.openxmlformats.org/spreadsheetml/2006/main" count="66" uniqueCount="66">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</sst>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0" applyFont="1" applyAlignment="1">
      <alignment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4</xdr:col>
      <xdr:colOff>638174</xdr:colOff>
      <xdr:row>43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28600" y="59436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25422952.030000001</v>
      </c>
      <c r="E10" s="18">
        <f>SUM(E11:E18)</f>
        <v>674204.61</v>
      </c>
      <c r="F10" s="18">
        <f t="shared" ref="F10:I10" si="1">SUM(F11:F18)</f>
        <v>26097156.640000001</v>
      </c>
      <c r="G10" s="18">
        <f t="shared" si="1"/>
        <v>6250114.04</v>
      </c>
      <c r="H10" s="18">
        <f t="shared" si="1"/>
        <v>6250114.04</v>
      </c>
      <c r="I10" s="18">
        <f t="shared" si="1"/>
        <v>19847042.600000001</v>
      </c>
    </row>
    <row r="11" spans="1:9" x14ac:dyDescent="0.2">
      <c r="A11" s="27" t="s">
        <v>46</v>
      </c>
      <c r="B11" s="9"/>
      <c r="C11" s="3" t="s">
        <v>4</v>
      </c>
      <c r="D11" s="19">
        <v>25422952.030000001</v>
      </c>
      <c r="E11" s="19">
        <v>674204.61</v>
      </c>
      <c r="F11" s="19">
        <f t="shared" ref="F11:F18" si="2">D11+E11</f>
        <v>26097156.640000001</v>
      </c>
      <c r="G11" s="19">
        <v>6250114.04</v>
      </c>
      <c r="H11" s="19">
        <v>6250114.04</v>
      </c>
      <c r="I11" s="19">
        <f t="shared" ref="I11:I18" si="3">F11-G11</f>
        <v>19847042.600000001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25422952.030000001</v>
      </c>
      <c r="E37" s="24">
        <f t="shared" ref="E37:I37" si="16">SUM(E7+E10+E19+E23+E26+E31)</f>
        <v>674204.61</v>
      </c>
      <c r="F37" s="24">
        <f t="shared" si="16"/>
        <v>26097156.640000001</v>
      </c>
      <c r="G37" s="24">
        <f t="shared" si="16"/>
        <v>6250114.04</v>
      </c>
      <c r="H37" s="24">
        <f t="shared" si="16"/>
        <v>6250114.04</v>
      </c>
      <c r="I37" s="24">
        <f t="shared" si="16"/>
        <v>19847042.600000001</v>
      </c>
    </row>
    <row r="38" spans="1:9" x14ac:dyDescent="0.2">
      <c r="C38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2021-04-19T22:20:18Z</cp:lastPrinted>
  <dcterms:created xsi:type="dcterms:W3CDTF">2012-12-11T21:13:37Z</dcterms:created>
  <dcterms:modified xsi:type="dcterms:W3CDTF">2021-08-06T17:20:02Z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